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8800" windowHeight="1243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<sst xmlns="http://schemas.openxmlformats.org/spreadsheetml/2006/main" count="82" uniqueCount="45">
  <si>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Planetenboni</t>
  </si>
  <si>
    <t>Name</t>
  </si>
  <si>
    <t>Titan</t>
  </si>
  <si>
    <t>Silizium</t>
  </si>
  <si>
    <t>PVC</t>
  </si>
  <si>
    <t>Tritium</t>
  </si>
  <si>
    <t>Nahrung</t>
  </si>
  <si>
    <t>Energie</t>
  </si>
  <si>
    <t>Wachstum</t>
  </si>
  <si>
    <t>Forschungszeit</t>
  </si>
  <si>
    <t>Bauzeit</t>
  </si>
  <si>
    <t>Bewohnbar?</t>
  </si>
  <si>
    <t>Dschungelplanet</t>
  </si>
  <si>
    <t>Ja</t>
  </si>
  <si>
    <t>Eisplanet</t>
  </si>
  <si>
    <t>Erdähnlicher Planet</t>
  </si>
  <si>
    <t>Gebirgsplanet</t>
  </si>
  <si>
    <t>Wasserplanet</t>
  </si>
  <si>
    <t>Wüstenplanet</t>
  </si>
  <si>
    <t>Sternenboni</t>
  </si>
  <si>
    <t>Schwarzer Stern</t>
  </si>
  <si>
    <t>Gelber Stern</t>
  </si>
  <si>
    <t>Grüner Stern</t>
  </si>
  <si>
    <t>Roter Stern</t>
  </si>
  <si>
    <t>Blauer Stern</t>
  </si>
  <si>
    <t>Violetter Stern</t>
  </si>
  <si>
    <t>Weisser Stern</t>
  </si>
  <si>
    <t>Rassenboni</t>
  </si>
  <si>
    <t>Fluggeschwindigkeit</t>
  </si>
  <si>
    <t>Andorianer</t>
  </si>
  <si>
    <t>Serrakin</t>
  </si>
  <si>
    <t>Cardassianer</t>
  </si>
  <si>
    <t>Centauri</t>
  </si>
  <si>
    <t>Ferengi</t>
  </si>
  <si>
    <t>Minbari</t>
  </si>
  <si>
    <t>Orioner</t>
  </si>
  <si>
    <t>Rigelianer</t>
  </si>
  <si>
    <t>Terraner</t>
  </si>
  <si>
    <t>Vorgonen</t>
  </si>
  <si>
    <t xml:space="preserve">Berechnung verschiedener Varianten </t>
  </si>
  <si>
    <t>Planet</t>
  </si>
  <si>
    <t>Stern</t>
  </si>
  <si>
    <t>Rasse</t>
  </si>
  <si>
    <t>Resultat</t>
  </si>
  <si>
    <t>Wähle in den weißen Felder die erwünschte Einträge……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</si>
</sst>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0"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8"/>
      <color indexed="11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53" applyNumberFormat="1" applyFont="1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9" fontId="5" fillId="33" borderId="10" xfId="0" applyNumberFormat="1" applyFont="1" applyFill="1" applyBorder="1" applyAlignment="1">
      <alignment horizontal="left" vertical="top" wrapText="1"/>
    </xf>
    <xf numFmtId="9" fontId="6" fillId="33" borderId="10" xfId="0" applyNumberFormat="1" applyFont="1" applyFill="1" applyBorder="1" applyAlignment="1">
      <alignment horizontal="left" vertical="top" wrapText="1"/>
    </xf>
    <xf numFmtId="9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0" xfId="0" applyFont="1" applyFill="1" applyAlignment="1">
      <alignment/>
    </xf>
    <xf numFmtId="0" fontId="3" fillId="33" borderId="14" xfId="53" applyNumberFormat="1" applyFont="1" applyFill="1" applyBorder="1" applyAlignment="1" applyProtection="1">
      <alignment horizontal="left" vertical="top" wrapText="1"/>
      <protection/>
    </xf>
    <xf numFmtId="0" fontId="3" fillId="33" borderId="15" xfId="53" applyNumberFormat="1" applyFill="1" applyBorder="1" applyAlignment="1" applyProtection="1">
      <alignment horizontal="left" vertical="top" wrapText="1"/>
      <protection/>
    </xf>
    <xf numFmtId="0" fontId="3" fillId="33" borderId="15" xfId="53" applyNumberFormat="1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14" xfId="0" applyFont="1" applyFill="1" applyBorder="1" applyAlignment="1">
      <alignment/>
    </xf>
    <xf numFmtId="0" fontId="1" fillId="34" borderId="18" xfId="0" applyFont="1" applyFill="1" applyBorder="1" applyAlignment="1">
      <alignment horizontal="left" vertical="top" wrapText="1"/>
    </xf>
    <xf numFmtId="9" fontId="7" fillId="33" borderId="15" xfId="0" applyNumberFormat="1" applyFont="1" applyFill="1" applyBorder="1" applyAlignment="1">
      <alignment horizontal="left" vertical="top" wrapText="1"/>
    </xf>
    <xf numFmtId="0" fontId="1" fillId="34" borderId="19" xfId="0" applyFont="1" applyFill="1" applyBorder="1" applyAlignment="1">
      <alignment horizontal="left" vertical="top" wrapText="1"/>
    </xf>
    <xf numFmtId="0" fontId="1" fillId="34" borderId="20" xfId="0" applyFont="1" applyFill="1" applyBorder="1" applyAlignment="1">
      <alignment horizontal="left" vertical="top" wrapText="1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9" fontId="11" fillId="33" borderId="21" xfId="0" applyNumberFormat="1" applyFont="1" applyFill="1" applyBorder="1" applyAlignment="1">
      <alignment horizontal="center"/>
    </xf>
    <xf numFmtId="9" fontId="11" fillId="33" borderId="22" xfId="0" applyNumberFormat="1" applyFont="1" applyFill="1" applyBorder="1" applyAlignment="1">
      <alignment horizontal="center"/>
    </xf>
    <xf numFmtId="9" fontId="11" fillId="33" borderId="23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3" fillId="33" borderId="10" xfId="53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color indexed="57"/>
      </font>
    </dxf>
    <dxf>
      <font>
        <b val="0"/>
        <color indexed="16"/>
      </font>
    </dxf>
    <dxf>
      <font>
        <b val="0"/>
        <color indexed="57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und2.etoa.net/?page=help&amp;site=planets&amp;order=name" TargetMode="External" /><Relationship Id="rId2" Type="http://schemas.openxmlformats.org/officeDocument/2006/relationships/hyperlink" Target="http://round2.etoa.net/?page=help&amp;site=planets&amp;order=f_metal" TargetMode="External" /><Relationship Id="rId3" Type="http://schemas.openxmlformats.org/officeDocument/2006/relationships/hyperlink" Target="http://round2.etoa.net/?page=help&amp;site=planets&amp;order=f_crystal" TargetMode="External" /><Relationship Id="rId4" Type="http://schemas.openxmlformats.org/officeDocument/2006/relationships/hyperlink" Target="http://round2.etoa.net/?page=help&amp;site=planets&amp;order=f_plastic" TargetMode="External" /><Relationship Id="rId5" Type="http://schemas.openxmlformats.org/officeDocument/2006/relationships/hyperlink" Target="http://round2.etoa.net/?page=help&amp;site=planets&amp;order=f_fuel" TargetMode="External" /><Relationship Id="rId6" Type="http://schemas.openxmlformats.org/officeDocument/2006/relationships/hyperlink" Target="http://round2.etoa.net/?page=help&amp;site=planets&amp;order=f_food" TargetMode="External" /><Relationship Id="rId7" Type="http://schemas.openxmlformats.org/officeDocument/2006/relationships/hyperlink" Target="http://round2.etoa.net/?page=help&amp;site=planets&amp;order=f_power" TargetMode="External" /><Relationship Id="rId8" Type="http://schemas.openxmlformats.org/officeDocument/2006/relationships/hyperlink" Target="http://round2.etoa.net/?page=help&amp;site=planets&amp;order=f_population" TargetMode="External" /><Relationship Id="rId9" Type="http://schemas.openxmlformats.org/officeDocument/2006/relationships/hyperlink" Target="http://round2.etoa.net/?page=help&amp;site=planets&amp;order=f_researchtime" TargetMode="External" /><Relationship Id="rId10" Type="http://schemas.openxmlformats.org/officeDocument/2006/relationships/hyperlink" Target="http://round2.etoa.net/?page=help&amp;site=planets&amp;order=f_buildtime" TargetMode="External" /><Relationship Id="rId11" Type="http://schemas.openxmlformats.org/officeDocument/2006/relationships/hyperlink" Target="http://round2.etoa.net/?page=help&amp;site=planets&amp;order=collect_gas" TargetMode="External" /><Relationship Id="rId12" Type="http://schemas.openxmlformats.org/officeDocument/2006/relationships/hyperlink" Target="http://round2.etoa.net/?page=help&amp;site=stars&amp;order=name" TargetMode="External" /><Relationship Id="rId13" Type="http://schemas.openxmlformats.org/officeDocument/2006/relationships/hyperlink" Target="http://round2.etoa.net/?page=help&amp;site=stars&amp;order=f_metal" TargetMode="External" /><Relationship Id="rId14" Type="http://schemas.openxmlformats.org/officeDocument/2006/relationships/hyperlink" Target="http://round2.etoa.net/?page=help&amp;site=stars&amp;order=f_crystal" TargetMode="External" /><Relationship Id="rId15" Type="http://schemas.openxmlformats.org/officeDocument/2006/relationships/hyperlink" Target="http://round2.etoa.net/?page=help&amp;site=stars&amp;order=f_plastic" TargetMode="External" /><Relationship Id="rId16" Type="http://schemas.openxmlformats.org/officeDocument/2006/relationships/hyperlink" Target="http://round2.etoa.net/?page=help&amp;site=stars&amp;order=f_fuel" TargetMode="External" /><Relationship Id="rId17" Type="http://schemas.openxmlformats.org/officeDocument/2006/relationships/hyperlink" Target="http://round2.etoa.net/?page=help&amp;site=stars&amp;order=f_food" TargetMode="External" /><Relationship Id="rId18" Type="http://schemas.openxmlformats.org/officeDocument/2006/relationships/hyperlink" Target="http://round2.etoa.net/?page=help&amp;site=stars&amp;order=f_power" TargetMode="External" /><Relationship Id="rId19" Type="http://schemas.openxmlformats.org/officeDocument/2006/relationships/hyperlink" Target="http://round2.etoa.net/?page=help&amp;site=stars&amp;order=f_population" TargetMode="External" /><Relationship Id="rId20" Type="http://schemas.openxmlformats.org/officeDocument/2006/relationships/hyperlink" Target="http://round2.etoa.net/?page=help&amp;site=stars&amp;order=f_researchtime" TargetMode="External" /><Relationship Id="rId21" Type="http://schemas.openxmlformats.org/officeDocument/2006/relationships/hyperlink" Target="http://round2.etoa.net/?page=help&amp;site=stars&amp;order=f_buildtime" TargetMode="External" /><Relationship Id="rId22" Type="http://schemas.openxmlformats.org/officeDocument/2006/relationships/hyperlink" Target="http://round2.etoa.net/?page=help&amp;site=races&amp;order=nam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28">
      <selection activeCell="F43" sqref="F43"/>
    </sheetView>
  </sheetViews>
  <sheetFormatPr defaultColWidth="11.421875" defaultRowHeight="12.75"/>
  <cols>
    <col min="1" max="1" width="7.421875" style="1" customWidth="1"/>
    <col min="2" max="2" width="22.421875" style="1" customWidth="1"/>
    <col min="3" max="3" width="9.57421875" style="1" customWidth="1"/>
    <col min="4" max="4" width="9.00390625" style="1" customWidth="1"/>
    <col min="5" max="5" width="9.140625" style="1" customWidth="1"/>
    <col min="6" max="6" width="10.00390625" style="1" customWidth="1"/>
    <col min="7" max="8" width="9.57421875" style="1" customWidth="1"/>
    <col min="9" max="9" width="11.421875" style="1" customWidth="1"/>
    <col min="10" max="10" width="15.00390625" style="1" customWidth="1"/>
    <col min="11" max="11" width="9.00390625" style="1" customWidth="1"/>
    <col min="12" max="12" width="12.57421875" style="1" customWidth="1"/>
    <col min="13" max="16384" width="11.421875" style="1" customWidth="1"/>
  </cols>
  <sheetData>
    <row r="1" spans="1:2" ht="12.75">
      <c r="A1" s="2" t="s">
        <v>0</v>
      </c>
      <c r="B1" s="3"/>
    </row>
    <row r="2" spans="1:19" ht="12.75" customHeight="1">
      <c r="A2" s="35" t="s">
        <v>1</v>
      </c>
      <c r="B2" s="35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S2" s="5"/>
    </row>
    <row r="3" spans="1:19" ht="12.75">
      <c r="A3" s="6"/>
      <c r="B3" s="7" t="s">
        <v>12</v>
      </c>
      <c r="C3" s="8">
        <v>-0.1</v>
      </c>
      <c r="D3" s="8">
        <v>0.2</v>
      </c>
      <c r="E3" s="9">
        <v>0.15</v>
      </c>
      <c r="F3" s="9">
        <v>0.2</v>
      </c>
      <c r="G3" s="9">
        <v>0.4</v>
      </c>
      <c r="H3" s="8">
        <v>0</v>
      </c>
      <c r="I3" s="9">
        <v>0.1</v>
      </c>
      <c r="J3" s="10">
        <v>0</v>
      </c>
      <c r="K3" s="8">
        <v>0</v>
      </c>
      <c r="L3" s="11" t="s">
        <v>13</v>
      </c>
      <c r="S3" s="5"/>
    </row>
    <row r="4" spans="1:19" ht="12.75">
      <c r="A4" s="6"/>
      <c r="B4" s="7" t="s">
        <v>14</v>
      </c>
      <c r="C4" s="8">
        <v>0.1</v>
      </c>
      <c r="D4" s="9">
        <v>0.3</v>
      </c>
      <c r="E4" s="8">
        <v>0.25</v>
      </c>
      <c r="F4" s="9">
        <v>0.3</v>
      </c>
      <c r="G4" s="10">
        <v>-0.05</v>
      </c>
      <c r="H4" s="8">
        <v>-0.1</v>
      </c>
      <c r="I4" s="10">
        <v>0</v>
      </c>
      <c r="J4" s="8">
        <v>0</v>
      </c>
      <c r="K4" s="8">
        <v>0</v>
      </c>
      <c r="L4" s="11" t="s">
        <v>13</v>
      </c>
      <c r="S4" s="5"/>
    </row>
    <row r="5" spans="1:19" ht="12.75">
      <c r="A5" s="6"/>
      <c r="B5" s="7" t="s">
        <v>15</v>
      </c>
      <c r="C5" s="8">
        <v>0.2</v>
      </c>
      <c r="D5" s="8">
        <v>-0.1</v>
      </c>
      <c r="E5" s="9">
        <v>0.3</v>
      </c>
      <c r="F5" s="8">
        <v>0.05</v>
      </c>
      <c r="G5" s="9">
        <v>0.4</v>
      </c>
      <c r="H5" s="9">
        <v>0.1</v>
      </c>
      <c r="I5" s="9">
        <v>0.2</v>
      </c>
      <c r="J5" s="8">
        <v>0</v>
      </c>
      <c r="K5" s="8">
        <v>0</v>
      </c>
      <c r="L5" s="11" t="s">
        <v>13</v>
      </c>
      <c r="S5" s="5"/>
    </row>
    <row r="6" spans="1:19" ht="12.75">
      <c r="A6" s="6"/>
      <c r="B6" s="7" t="s">
        <v>16</v>
      </c>
      <c r="C6" s="9">
        <v>0.55</v>
      </c>
      <c r="D6" s="8">
        <v>0</v>
      </c>
      <c r="E6" s="8">
        <v>-0.1</v>
      </c>
      <c r="F6" s="8">
        <v>-0.1</v>
      </c>
      <c r="G6" s="10">
        <v>-0.1</v>
      </c>
      <c r="H6" s="9">
        <v>0.1</v>
      </c>
      <c r="I6" s="10">
        <v>-0.1</v>
      </c>
      <c r="J6" s="10">
        <v>0</v>
      </c>
      <c r="K6" s="9">
        <v>-0.05</v>
      </c>
      <c r="L6" s="11" t="s">
        <v>13</v>
      </c>
      <c r="S6" s="5"/>
    </row>
    <row r="7" spans="1:19" ht="12.75">
      <c r="A7" s="6"/>
      <c r="B7" s="7" t="s">
        <v>17</v>
      </c>
      <c r="C7" s="10">
        <v>0</v>
      </c>
      <c r="D7" s="10">
        <v>0</v>
      </c>
      <c r="E7" s="8">
        <v>0.05</v>
      </c>
      <c r="F7" s="9">
        <v>-0.15</v>
      </c>
      <c r="G7" s="10">
        <v>0.1</v>
      </c>
      <c r="H7" s="9">
        <v>0.2</v>
      </c>
      <c r="I7" s="9">
        <v>0</v>
      </c>
      <c r="J7" s="8">
        <v>0</v>
      </c>
      <c r="K7" s="8">
        <v>-0.15</v>
      </c>
      <c r="L7" s="11" t="s">
        <v>13</v>
      </c>
      <c r="S7" s="5"/>
    </row>
    <row r="8" spans="1:19" ht="12.75">
      <c r="A8" s="6"/>
      <c r="B8" s="7" t="s">
        <v>18</v>
      </c>
      <c r="C8" s="8">
        <v>-0.05</v>
      </c>
      <c r="D8" s="9">
        <v>0.45</v>
      </c>
      <c r="E8" s="8">
        <v>0</v>
      </c>
      <c r="F8" s="10">
        <v>-0.1</v>
      </c>
      <c r="G8" s="10">
        <v>0</v>
      </c>
      <c r="H8" s="10">
        <v>-0.1</v>
      </c>
      <c r="I8" s="10">
        <v>-0.15</v>
      </c>
      <c r="J8" s="9">
        <v>-0.15</v>
      </c>
      <c r="K8" s="10">
        <v>-0.05</v>
      </c>
      <c r="L8" s="11" t="s">
        <v>13</v>
      </c>
      <c r="M8" s="12"/>
      <c r="N8" s="12"/>
      <c r="O8" s="12"/>
      <c r="P8" s="12"/>
      <c r="Q8" s="12"/>
      <c r="R8" s="12"/>
      <c r="S8" s="13"/>
    </row>
    <row r="10" ht="12.75">
      <c r="A10" s="2" t="s">
        <v>19</v>
      </c>
    </row>
    <row r="11" spans="1:20" ht="12.75" customHeight="1">
      <c r="A11" s="35" t="s">
        <v>1</v>
      </c>
      <c r="B11" s="35"/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9</v>
      </c>
      <c r="K11" s="4" t="s">
        <v>10</v>
      </c>
      <c r="T11" s="5"/>
    </row>
    <row r="12" spans="1:20" ht="12.75">
      <c r="A12" s="6"/>
      <c r="B12" s="7" t="s">
        <v>20</v>
      </c>
      <c r="C12" s="8">
        <v>0</v>
      </c>
      <c r="D12" s="9">
        <v>0.05</v>
      </c>
      <c r="E12" s="8">
        <v>0.05</v>
      </c>
      <c r="F12" s="8">
        <v>-0.1</v>
      </c>
      <c r="G12" s="8">
        <v>0</v>
      </c>
      <c r="H12" s="8">
        <v>0</v>
      </c>
      <c r="I12" s="10">
        <v>0</v>
      </c>
      <c r="J12" s="8">
        <v>0</v>
      </c>
      <c r="K12" s="9">
        <v>-0.1</v>
      </c>
      <c r="M12" s="14"/>
      <c r="T12" s="5"/>
    </row>
    <row r="13" spans="1:20" ht="12.75">
      <c r="A13" s="6"/>
      <c r="B13" s="7" t="s">
        <v>21</v>
      </c>
      <c r="C13" s="9">
        <v>0.35</v>
      </c>
      <c r="D13" s="9">
        <v>0.3</v>
      </c>
      <c r="E13" s="9">
        <v>0.1</v>
      </c>
      <c r="F13" s="8">
        <v>0</v>
      </c>
      <c r="G13" s="10">
        <v>-0.1</v>
      </c>
      <c r="H13" s="9">
        <v>0.1</v>
      </c>
      <c r="I13" s="9">
        <v>0.1</v>
      </c>
      <c r="J13" s="10">
        <v>0</v>
      </c>
      <c r="K13" s="10">
        <v>0.1</v>
      </c>
      <c r="T13" s="5"/>
    </row>
    <row r="14" spans="1:20" ht="12.75">
      <c r="A14" s="6"/>
      <c r="B14" s="7" t="s">
        <v>22</v>
      </c>
      <c r="C14" s="9">
        <v>0.4</v>
      </c>
      <c r="D14" s="9">
        <v>0.1</v>
      </c>
      <c r="E14" s="9">
        <v>0</v>
      </c>
      <c r="F14" s="8">
        <v>0</v>
      </c>
      <c r="G14" s="10">
        <v>0.2</v>
      </c>
      <c r="H14" s="9">
        <v>0</v>
      </c>
      <c r="I14" s="9">
        <v>0</v>
      </c>
      <c r="J14" s="10">
        <v>0</v>
      </c>
      <c r="K14" s="10">
        <v>0.1</v>
      </c>
      <c r="T14" s="5"/>
    </row>
    <row r="15" spans="1:20" ht="12.75">
      <c r="A15" s="6"/>
      <c r="B15" s="7" t="s">
        <v>23</v>
      </c>
      <c r="C15" s="10">
        <v>-0.05</v>
      </c>
      <c r="D15" s="8">
        <v>-0.05</v>
      </c>
      <c r="E15" s="9">
        <v>0</v>
      </c>
      <c r="F15" s="9">
        <v>-0.15</v>
      </c>
      <c r="G15" s="9">
        <v>-0.05</v>
      </c>
      <c r="H15" s="8">
        <v>-0.1</v>
      </c>
      <c r="I15" s="9">
        <v>0.1</v>
      </c>
      <c r="J15" s="8">
        <v>0</v>
      </c>
      <c r="K15" s="8">
        <v>-0.15</v>
      </c>
      <c r="T15" s="5"/>
    </row>
    <row r="16" spans="1:20" ht="12.75">
      <c r="A16" s="6"/>
      <c r="B16" s="7" t="s">
        <v>24</v>
      </c>
      <c r="C16" s="10">
        <v>0</v>
      </c>
      <c r="D16" s="8">
        <v>0.3</v>
      </c>
      <c r="E16" s="9">
        <v>0</v>
      </c>
      <c r="F16" s="9">
        <v>0</v>
      </c>
      <c r="G16" s="9">
        <v>0.05</v>
      </c>
      <c r="H16" s="8">
        <v>-0.1</v>
      </c>
      <c r="I16" s="9">
        <v>0</v>
      </c>
      <c r="J16" s="8">
        <v>0</v>
      </c>
      <c r="K16" s="8">
        <v>0</v>
      </c>
      <c r="T16" s="5"/>
    </row>
    <row r="17" spans="1:20" ht="12.75">
      <c r="A17" s="6"/>
      <c r="B17" s="7" t="s">
        <v>25</v>
      </c>
      <c r="C17" s="10">
        <v>0.2</v>
      </c>
      <c r="D17" s="8">
        <v>-0.1</v>
      </c>
      <c r="E17" s="9">
        <v>0.1</v>
      </c>
      <c r="F17" s="9">
        <v>0</v>
      </c>
      <c r="G17" s="9">
        <v>0.2</v>
      </c>
      <c r="H17" s="8">
        <v>0.1</v>
      </c>
      <c r="I17" s="9">
        <v>0</v>
      </c>
      <c r="J17" s="8">
        <v>-0.1</v>
      </c>
      <c r="K17" s="8">
        <v>0</v>
      </c>
      <c r="T17" s="5"/>
    </row>
    <row r="18" spans="1:20" ht="12.75">
      <c r="A18" s="6"/>
      <c r="B18" s="7" t="s">
        <v>26</v>
      </c>
      <c r="C18" s="10">
        <v>-0.1</v>
      </c>
      <c r="D18" s="8">
        <v>0.2</v>
      </c>
      <c r="E18" s="8">
        <v>0.25</v>
      </c>
      <c r="F18" s="9">
        <v>0.3</v>
      </c>
      <c r="G18" s="8">
        <v>-0.05</v>
      </c>
      <c r="H18" s="9">
        <v>0.1</v>
      </c>
      <c r="I18" s="10">
        <v>0</v>
      </c>
      <c r="J18" s="8">
        <v>0</v>
      </c>
      <c r="K18" s="8">
        <v>0</v>
      </c>
      <c r="L18" s="12"/>
      <c r="M18" s="12"/>
      <c r="N18" s="12"/>
      <c r="O18" s="12"/>
      <c r="P18" s="12"/>
      <c r="Q18" s="12"/>
      <c r="R18" s="12"/>
      <c r="S18" s="12"/>
      <c r="T18" s="13"/>
    </row>
    <row r="20" ht="15.75" customHeight="1">
      <c r="A20" s="2" t="s">
        <v>27</v>
      </c>
    </row>
    <row r="21" spans="1:20" ht="26.25">
      <c r="A21" s="15" t="s">
        <v>1</v>
      </c>
      <c r="B21" s="16"/>
      <c r="C21" s="17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  <c r="K21" s="4" t="s">
        <v>10</v>
      </c>
      <c r="L21" s="4" t="s">
        <v>28</v>
      </c>
      <c r="T21" s="5"/>
    </row>
    <row r="22" spans="1:20" ht="12.75">
      <c r="A22" s="18"/>
      <c r="B22" s="18" t="s">
        <v>29</v>
      </c>
      <c r="C22" s="8">
        <v>0</v>
      </c>
      <c r="D22" s="8">
        <v>0.1</v>
      </c>
      <c r="E22" s="9">
        <v>0.6</v>
      </c>
      <c r="F22" s="8">
        <v>0</v>
      </c>
      <c r="G22" s="8">
        <v>0</v>
      </c>
      <c r="H22" s="10">
        <v>0</v>
      </c>
      <c r="I22" s="8">
        <v>0.4</v>
      </c>
      <c r="J22" s="8">
        <v>0</v>
      </c>
      <c r="K22" s="8">
        <v>0</v>
      </c>
      <c r="L22" s="8">
        <v>0</v>
      </c>
      <c r="T22" s="5"/>
    </row>
    <row r="23" spans="1:20" ht="12.75">
      <c r="A23" s="18"/>
      <c r="B23" s="18" t="s">
        <v>30</v>
      </c>
      <c r="C23" s="8">
        <v>0.1</v>
      </c>
      <c r="D23" s="8">
        <v>0.15</v>
      </c>
      <c r="E23" s="9">
        <v>0.05</v>
      </c>
      <c r="F23" s="8">
        <v>-0.05</v>
      </c>
      <c r="G23" s="8">
        <v>0.05</v>
      </c>
      <c r="H23" s="10">
        <v>0.4</v>
      </c>
      <c r="I23" s="8">
        <v>0</v>
      </c>
      <c r="J23" s="8">
        <v>0</v>
      </c>
      <c r="K23" s="8">
        <v>-0.05</v>
      </c>
      <c r="L23" s="8">
        <v>-0.1</v>
      </c>
      <c r="T23" s="5"/>
    </row>
    <row r="24" spans="1:20" ht="12.75">
      <c r="A24" s="7"/>
      <c r="B24" s="7" t="s">
        <v>31</v>
      </c>
      <c r="C24" s="10">
        <v>-0.1</v>
      </c>
      <c r="D24" s="10">
        <v>-0.1</v>
      </c>
      <c r="E24" s="9">
        <v>0.2</v>
      </c>
      <c r="F24" s="8">
        <v>0</v>
      </c>
      <c r="G24" s="9">
        <v>0.6</v>
      </c>
      <c r="H24" s="9">
        <v>0.1</v>
      </c>
      <c r="I24" s="9">
        <v>0.3</v>
      </c>
      <c r="J24" s="8">
        <v>0</v>
      </c>
      <c r="K24" s="8">
        <v>0</v>
      </c>
      <c r="L24" s="8">
        <v>0</v>
      </c>
      <c r="T24" s="5"/>
    </row>
    <row r="25" spans="1:20" ht="12.75">
      <c r="A25" s="7"/>
      <c r="B25" s="7" t="s">
        <v>32</v>
      </c>
      <c r="C25" s="10">
        <v>0.2</v>
      </c>
      <c r="D25" s="8">
        <v>0.15</v>
      </c>
      <c r="E25" s="9">
        <v>-0.1</v>
      </c>
      <c r="F25" s="10">
        <v>0.2</v>
      </c>
      <c r="G25" s="8">
        <v>-0.1</v>
      </c>
      <c r="H25" s="10">
        <v>0.1</v>
      </c>
      <c r="I25" s="8">
        <v>0.1</v>
      </c>
      <c r="J25" s="9">
        <v>0.05</v>
      </c>
      <c r="K25" s="8">
        <v>0</v>
      </c>
      <c r="L25" s="10">
        <v>0</v>
      </c>
      <c r="T25" s="5"/>
    </row>
    <row r="26" spans="1:20" ht="12.75">
      <c r="A26" s="7"/>
      <c r="B26" s="7" t="s">
        <v>33</v>
      </c>
      <c r="C26" s="9">
        <v>0.75</v>
      </c>
      <c r="D26" s="10">
        <v>-0.1</v>
      </c>
      <c r="E26" s="9">
        <v>-0.1</v>
      </c>
      <c r="F26" s="10">
        <v>0</v>
      </c>
      <c r="G26" s="8">
        <v>0.05</v>
      </c>
      <c r="H26" s="8">
        <v>0</v>
      </c>
      <c r="I26" s="9">
        <v>0</v>
      </c>
      <c r="J26" s="8">
        <v>0</v>
      </c>
      <c r="K26" s="8">
        <v>0</v>
      </c>
      <c r="L26" s="9">
        <v>0.1</v>
      </c>
      <c r="T26" s="5"/>
    </row>
    <row r="27" spans="1:20" ht="12.75">
      <c r="A27" s="7"/>
      <c r="B27" s="7" t="s">
        <v>34</v>
      </c>
      <c r="C27" s="10">
        <v>0</v>
      </c>
      <c r="D27" s="10">
        <v>0</v>
      </c>
      <c r="E27" s="9">
        <v>0</v>
      </c>
      <c r="F27" s="9">
        <v>0.6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0.2</v>
      </c>
      <c r="T27" s="5"/>
    </row>
    <row r="28" spans="1:20" ht="12.75">
      <c r="A28" s="7"/>
      <c r="B28" s="7" t="s">
        <v>35</v>
      </c>
      <c r="C28" s="8">
        <v>0.15</v>
      </c>
      <c r="D28" s="10">
        <v>0</v>
      </c>
      <c r="E28" s="8">
        <v>-0.1</v>
      </c>
      <c r="F28" s="10">
        <v>0.1</v>
      </c>
      <c r="G28" s="8">
        <v>0</v>
      </c>
      <c r="H28" s="8">
        <v>0.2</v>
      </c>
      <c r="I28" s="9">
        <v>0.1</v>
      </c>
      <c r="J28" s="8">
        <v>0</v>
      </c>
      <c r="K28" s="8">
        <v>0</v>
      </c>
      <c r="L28" s="9">
        <v>0.8</v>
      </c>
      <c r="T28" s="5"/>
    </row>
    <row r="29" spans="1:20" ht="12.75">
      <c r="A29" s="7"/>
      <c r="B29" s="7" t="s">
        <v>36</v>
      </c>
      <c r="C29" s="10">
        <v>-0.15</v>
      </c>
      <c r="D29" s="9">
        <v>0.8</v>
      </c>
      <c r="E29" s="10">
        <v>-0.05</v>
      </c>
      <c r="F29" s="10">
        <v>0</v>
      </c>
      <c r="G29" s="10">
        <v>-0.1</v>
      </c>
      <c r="H29" s="8">
        <v>0</v>
      </c>
      <c r="I29" s="9">
        <v>0.1</v>
      </c>
      <c r="J29" s="8">
        <v>0</v>
      </c>
      <c r="K29" s="8">
        <v>0</v>
      </c>
      <c r="L29" s="8">
        <v>0</v>
      </c>
      <c r="T29" s="5"/>
    </row>
    <row r="30" spans="1:20" ht="12.75">
      <c r="A30" s="7"/>
      <c r="B30" s="7" t="s">
        <v>37</v>
      </c>
      <c r="C30" s="10">
        <v>0.15</v>
      </c>
      <c r="D30" s="10">
        <v>-0.1</v>
      </c>
      <c r="E30" s="9">
        <v>0.25</v>
      </c>
      <c r="F30" s="8">
        <v>-0.05</v>
      </c>
      <c r="G30" s="9">
        <v>0.4</v>
      </c>
      <c r="H30" s="8">
        <v>0</v>
      </c>
      <c r="I30" s="8">
        <v>0</v>
      </c>
      <c r="J30" s="9">
        <v>-0.05</v>
      </c>
      <c r="K30" s="8">
        <v>0</v>
      </c>
      <c r="L30" s="10">
        <v>0</v>
      </c>
      <c r="T30" s="5"/>
    </row>
    <row r="31" spans="1:20" ht="12.75">
      <c r="A31" s="7"/>
      <c r="B31" s="7" t="s">
        <v>38</v>
      </c>
      <c r="C31" s="10">
        <v>-0.15</v>
      </c>
      <c r="D31" s="10">
        <v>-0.15</v>
      </c>
      <c r="E31" s="10">
        <v>0.3</v>
      </c>
      <c r="F31" s="10">
        <v>0.15</v>
      </c>
      <c r="G31" s="10">
        <v>0.1</v>
      </c>
      <c r="H31" s="8">
        <v>0.1</v>
      </c>
      <c r="I31" s="9">
        <v>0</v>
      </c>
      <c r="J31" s="8">
        <v>0</v>
      </c>
      <c r="K31" s="9">
        <v>-0.1</v>
      </c>
      <c r="L31" s="10">
        <v>0.1</v>
      </c>
      <c r="M31" s="12"/>
      <c r="N31" s="12"/>
      <c r="O31" s="12"/>
      <c r="P31" s="12"/>
      <c r="Q31" s="12"/>
      <c r="R31" s="12"/>
      <c r="S31" s="12"/>
      <c r="T31" s="13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ht="12.75">
      <c r="A33" s="21" t="s">
        <v>39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2:12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2:12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1" ht="12.75">
      <c r="A36" s="22"/>
      <c r="B36" s="23"/>
      <c r="C36" s="17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  <c r="J36" s="4" t="s">
        <v>9</v>
      </c>
      <c r="K36" s="4" t="s">
        <v>10</v>
      </c>
    </row>
    <row r="37" spans="1:11" ht="12.75">
      <c r="A37" s="24" t="s">
        <v>40</v>
      </c>
      <c r="B37" s="25" t="s">
        <v>18</v>
      </c>
      <c r="C37" s="26">
        <f aca="true" t="shared" si="0" ref="C37:K37">SUMIF($B$3:$B$8,$B$37,C3:C8)</f>
        <v>-0.05</v>
      </c>
      <c r="D37" s="10">
        <f t="shared" si="0"/>
        <v>0.45</v>
      </c>
      <c r="E37" s="10">
        <f t="shared" si="0"/>
        <v>0</v>
      </c>
      <c r="F37" s="10">
        <f t="shared" si="0"/>
        <v>-0.1</v>
      </c>
      <c r="G37" s="10">
        <f t="shared" si="0"/>
        <v>0</v>
      </c>
      <c r="H37" s="10">
        <f t="shared" si="0"/>
        <v>-0.1</v>
      </c>
      <c r="I37" s="10">
        <f t="shared" si="0"/>
        <v>-0.15</v>
      </c>
      <c r="J37" s="10">
        <f t="shared" si="0"/>
        <v>-0.15</v>
      </c>
      <c r="K37" s="10">
        <f t="shared" si="0"/>
        <v>-0.05</v>
      </c>
    </row>
    <row r="38" spans="1:11" ht="12.75">
      <c r="A38" s="24" t="s">
        <v>41</v>
      </c>
      <c r="B38" s="27" t="s">
        <v>20</v>
      </c>
      <c r="C38" s="26">
        <f aca="true" t="shared" si="1" ref="C38:K38">SUMIF($B$12:$B$18,$B$38,C12:C18)</f>
        <v>0</v>
      </c>
      <c r="D38" s="10">
        <f t="shared" si="1"/>
        <v>0.05</v>
      </c>
      <c r="E38" s="10">
        <f t="shared" si="1"/>
        <v>0.05</v>
      </c>
      <c r="F38" s="10">
        <f t="shared" si="1"/>
        <v>-0.1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-0.1</v>
      </c>
    </row>
    <row r="39" spans="1:11" ht="12.75">
      <c r="A39" s="24" t="s">
        <v>42</v>
      </c>
      <c r="B39" s="28" t="s">
        <v>33</v>
      </c>
      <c r="C39" s="26">
        <f aca="true" t="shared" si="2" ref="C39:K39">SUMIF($B$22:$B$31,$B$39,C22:C31)</f>
        <v>0.75</v>
      </c>
      <c r="D39" s="10">
        <f t="shared" si="2"/>
        <v>-0.1</v>
      </c>
      <c r="E39" s="10">
        <f t="shared" si="2"/>
        <v>-0.1</v>
      </c>
      <c r="F39" s="10">
        <f t="shared" si="2"/>
        <v>0</v>
      </c>
      <c r="G39" s="10">
        <f t="shared" si="2"/>
        <v>0.05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>
        <f t="shared" si="2"/>
        <v>0</v>
      </c>
    </row>
    <row r="40" ht="12.75">
      <c r="B40" s="21"/>
    </row>
    <row r="41" spans="2:11" s="29" customFormat="1" ht="17.25">
      <c r="B41" s="30" t="s">
        <v>43</v>
      </c>
      <c r="C41" s="31">
        <f>C37+C38+C39</f>
        <v>0.7</v>
      </c>
      <c r="D41" s="32">
        <f aca="true" t="shared" si="3" ref="D41:K41">D37+D38+D39</f>
        <v>0.4</v>
      </c>
      <c r="E41" s="32">
        <f t="shared" si="3"/>
        <v>-0.05</v>
      </c>
      <c r="F41" s="32">
        <f t="shared" si="3"/>
        <v>-0.2</v>
      </c>
      <c r="G41" s="32">
        <f>G37+G38+G39</f>
        <v>0.05</v>
      </c>
      <c r="H41" s="32">
        <f t="shared" si="3"/>
        <v>-0.1</v>
      </c>
      <c r="I41" s="32">
        <f t="shared" si="3"/>
        <v>-0.15</v>
      </c>
      <c r="J41" s="32">
        <f t="shared" si="3"/>
        <v>-0.15</v>
      </c>
      <c r="K41" s="33">
        <f t="shared" si="3"/>
        <v>-0.15000000000000002</v>
      </c>
    </row>
    <row r="43" ht="12.75">
      <c r="B43" s="34"/>
    </row>
    <row r="44" ht="12.75">
      <c r="B44" s="21" t="s">
        <v>44</v>
      </c>
    </row>
  </sheetData>
  <sheetProtection selectLockedCells="1" selectUnlockedCells="1"/>
  <mergeCells count="2">
    <mergeCell ref="A2:B2"/>
    <mergeCell ref="A11:B11"/>
  </mergeCells>
  <conditionalFormatting sqref="C37:K39">
    <cfRule type="cellIs" priority="1" dxfId="3" operator="lessThan" stopIfTrue="1">
      <formula>0</formula>
    </cfRule>
    <cfRule type="cellIs" priority="2" dxfId="0" operator="greaterThanOrEqual" stopIfTrue="1">
      <formula>0</formula>
    </cfRule>
  </conditionalFormatting>
  <conditionalFormatting sqref="C3:L8 C12:K18 C22:L31 C41:K41">
    <cfRule type="cellIs" priority="3" dxfId="1" operator="lessThan" stopIfTrue="1">
      <formula>0</formula>
    </cfRule>
    <cfRule type="cellIs" priority="4" dxfId="0" operator="greaterThanOrEqual" stopIfTrue="1">
      <formula>0</formula>
    </cfRule>
  </conditionalFormatting>
  <dataValidations count="3">
    <dataValidation type="list" allowBlank="1" showErrorMessage="1" sqref="B37">
      <formula1>$B$3:$B$8</formula1>
      <formula2>0</formula2>
    </dataValidation>
    <dataValidation type="list" allowBlank="1" showErrorMessage="1" sqref="B38">
      <formula1>$B$12:$B$18</formula1>
      <formula2>0</formula2>
    </dataValidation>
    <dataValidation type="list" allowBlank="1" showErrorMessage="1" sqref="B39">
      <formula1>$B$22:$B$31</formula1>
      <formula2>0</formula2>
    </dataValidation>
  </dataValidations>
  <hyperlinks>
    <hyperlink ref="A2" r:id="rId1" display="Name"/>
    <hyperlink ref="C2" r:id="rId2" display="Titan"/>
    <hyperlink ref="D2" r:id="rId3" display="Silizium"/>
    <hyperlink ref="E2" r:id="rId4" display="PVC"/>
    <hyperlink ref="F2" r:id="rId5" display="Tritium"/>
    <hyperlink ref="G2" r:id="rId6" display="Nahrung"/>
    <hyperlink ref="H2" r:id="rId7" display="Energie"/>
    <hyperlink ref="I2" r:id="rId8" display="Wachstum"/>
    <hyperlink ref="J2" r:id="rId9" display="Forschungszeit"/>
    <hyperlink ref="K2" r:id="rId10" display="Bauzeit"/>
    <hyperlink ref="L2" r:id="rId11" display="Bewohnbar?"/>
    <hyperlink ref="A11" r:id="rId12" display="Name"/>
    <hyperlink ref="C11" r:id="rId13" display="Titan"/>
    <hyperlink ref="D11" r:id="rId14" display="Silizium"/>
    <hyperlink ref="E11" r:id="rId15" display="PVC"/>
    <hyperlink ref="F11" r:id="rId16" display="Tritium"/>
    <hyperlink ref="G11" r:id="rId17" display="Nahrung"/>
    <hyperlink ref="H11" r:id="rId18" display="Energie"/>
    <hyperlink ref="I11" r:id="rId19" display="Wachstum"/>
    <hyperlink ref="J11" r:id="rId20" display="Forschungszeit"/>
    <hyperlink ref="K11" r:id="rId21" display="Bauzeit"/>
    <hyperlink ref="A21" r:id="rId22" display="Name"/>
  </hyperlinks>
  <printOptions/>
  <pageMargins left="0.6597222222222222" right="0.5597222222222222" top="0.5097222222222222" bottom="0.1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Tizu</dc:creator>
  <cp:keywords/>
  <dc:description/>
  <cp:lastModifiedBy>tkuebler</cp:lastModifiedBy>
  <dcterms:created xsi:type="dcterms:W3CDTF">2017-11-24T14:36:10Z</dcterms:created>
  <dcterms:modified xsi:type="dcterms:W3CDTF">2021-08-24T19:11:27Z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2021-07-31T12:20:10Z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7e29aa0c-f3e1-4587-82a7-1c540fe70928</vt:lpwstr>
  </property>
  <property fmtid="{D5CDD505-2E9C-101B-9397-08002B2CF9AE}" pid="8" name="MSIP_Label_ea60d57e-af5b-4752-ac57-3e4f28ca11dc_ContentBits">
    <vt:lpwstr>0</vt:lpwstr>
  </property>
</Properties>
</file>